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60" windowHeight="10260" activeTab="0"/>
  </bookViews>
  <sheets>
    <sheet name="Sheet1" sheetId="1" r:id="rId1"/>
  </sheets>
  <definedNames>
    <definedName name="_xlnm.Print_Area" localSheetId="0">'Sheet1'!$A$3:$D$15</definedName>
  </definedNames>
  <calcPr fullCalcOnLoad="1"/>
</workbook>
</file>

<file path=xl/sharedStrings.xml><?xml version="1.0" encoding="utf-8"?>
<sst xmlns="http://schemas.openxmlformats.org/spreadsheetml/2006/main" count="24" uniqueCount="16">
  <si>
    <t>Rainfall (mm)</t>
  </si>
  <si>
    <t>Length of road(m)</t>
  </si>
  <si>
    <t>Width of road(m)</t>
  </si>
  <si>
    <t>Avg roof + drive (sq m) - est</t>
  </si>
  <si>
    <t>Volume from road (cc)</t>
  </si>
  <si>
    <t>Volume from road (litres)</t>
  </si>
  <si>
    <t>Vol from houses (cc)</t>
  </si>
  <si>
    <t>Total storm water (litres)</t>
  </si>
  <si>
    <t>Volume from houses (litres)</t>
  </si>
  <si>
    <t>Houses in main part of village - est</t>
  </si>
  <si>
    <t>cm</t>
  </si>
  <si>
    <t>cc</t>
  </si>
  <si>
    <t>litres</t>
  </si>
  <si>
    <t>sq cm</t>
  </si>
  <si>
    <t>=</t>
  </si>
  <si>
    <t>Maisemore calculation of storm water from rainfall surcharging the sewers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</si>
</sst>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3" max="3" width="2.57421875" style="0" customWidth="1"/>
    <col min="4" max="4" width="14.57421875" style="0" customWidth="1"/>
  </cols>
  <sheetData>
    <row r="2" ht="12.75">
      <c r="A2" s="6" t="s">
        <v>15</v>
      </c>
    </row>
    <row r="4" spans="1:5" ht="12.75">
      <c r="A4" t="s">
        <v>0</v>
      </c>
      <c r="B4" s="3">
        <v>25</v>
      </c>
      <c r="C4" s="4" t="s">
        <v>14</v>
      </c>
      <c r="D4" s="2">
        <f>B4/10</f>
        <v>2.5</v>
      </c>
      <c r="E4" t="s">
        <v>10</v>
      </c>
    </row>
    <row r="5" spans="1:5" ht="12.75">
      <c r="A5" t="s">
        <v>1</v>
      </c>
      <c r="B5">
        <v>1000</v>
      </c>
      <c r="C5" s="5" t="s">
        <v>14</v>
      </c>
      <c r="D5" s="1">
        <f>B5*100</f>
        <v>100000</v>
      </c>
      <c r="E5" t="s">
        <v>10</v>
      </c>
    </row>
    <row r="6" spans="1:5" ht="12.75">
      <c r="A6" t="s">
        <v>2</v>
      </c>
      <c r="B6">
        <v>15</v>
      </c>
      <c r="C6" s="5" t="s">
        <v>14</v>
      </c>
      <c r="D6" s="1">
        <f>B6*100</f>
        <v>1500</v>
      </c>
      <c r="E6" t="s">
        <v>10</v>
      </c>
    </row>
    <row r="7" spans="1:5" ht="12.75">
      <c r="A7" t="s">
        <v>4</v>
      </c>
      <c r="D7" s="1">
        <f>$D$4*D5*D6</f>
        <v>375000000</v>
      </c>
      <c r="E7" t="s">
        <v>11</v>
      </c>
    </row>
    <row r="8" spans="1:5" ht="12.75">
      <c r="A8" t="s">
        <v>5</v>
      </c>
      <c r="D8" s="1">
        <f>D7/1000</f>
        <v>375000</v>
      </c>
      <c r="E8" t="s">
        <v>12</v>
      </c>
    </row>
    <row r="9" ht="12.75">
      <c r="D9" s="1"/>
    </row>
    <row r="10" spans="1:4" ht="12.75">
      <c r="A10" t="s">
        <v>9</v>
      </c>
      <c r="B10">
        <v>160</v>
      </c>
      <c r="D10" s="1"/>
    </row>
    <row r="11" spans="1:5" ht="12.75">
      <c r="A11" t="s">
        <v>3</v>
      </c>
      <c r="B11">
        <v>150</v>
      </c>
      <c r="C11" s="5" t="s">
        <v>14</v>
      </c>
      <c r="D11" s="1">
        <f>B11*10000</f>
        <v>1500000</v>
      </c>
      <c r="E11" t="s">
        <v>13</v>
      </c>
    </row>
    <row r="12" spans="1:5" ht="12.75">
      <c r="A12" t="s">
        <v>6</v>
      </c>
      <c r="D12" s="1">
        <f>$D$4*$B$10*D11</f>
        <v>600000000</v>
      </c>
      <c r="E12" t="s">
        <v>11</v>
      </c>
    </row>
    <row r="13" spans="1:5" ht="12.75">
      <c r="A13" t="s">
        <v>8</v>
      </c>
      <c r="D13" s="1">
        <f>D12/1000</f>
        <v>600000</v>
      </c>
      <c r="E13" t="s">
        <v>12</v>
      </c>
    </row>
    <row r="15" spans="1:5" ht="12.75">
      <c r="A15" t="s">
        <v>7</v>
      </c>
      <c r="D15" s="1">
        <f>D8+D13</f>
        <v>975000</v>
      </c>
      <c r="E15" t="s">
        <v>12</v>
      </c>
    </row>
  </sheetData>
  <sheetProtection selectLockedCells="1"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Cooley</dc:creator>
  <cp:keywords/>
  <dc:description/>
  <cp:lastModifiedBy>Andrew Cooley</cp:lastModifiedBy>
  <cp:lastPrinted>2015-05-18T16:30:45Z</cp:lastPrinted>
  <dcterms:created xsi:type="dcterms:W3CDTF">2015-05-14T08:32:10Z</dcterms:created>
  <dcterms:modified xsi:type="dcterms:W3CDTF">2017-12-20T14:44:30Z</dcterms:modified>
  <cp:category/>
  <cp:version/>
  <cp:contentType/>
  <cp:contentStatus/>
</cp:coreProperties>
</file>